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23580" windowHeight="9405"/>
  </bookViews>
  <sheets>
    <sheet name="Итог ЖКХ" sheetId="1" r:id="rId1"/>
  </sheets>
  <calcPr calcId="145621"/>
</workbook>
</file>

<file path=xl/calcChain.xml><?xml version="1.0" encoding="utf-8"?>
<calcChain xmlns="http://schemas.openxmlformats.org/spreadsheetml/2006/main">
  <c r="G59" i="1" l="1"/>
  <c r="F59" i="1"/>
  <c r="E59" i="1"/>
  <c r="G53" i="1"/>
  <c r="F53" i="1"/>
  <c r="E53" i="1"/>
  <c r="G46" i="1"/>
  <c r="F46" i="1"/>
  <c r="E46" i="1"/>
  <c r="G42" i="1"/>
  <c r="F42" i="1"/>
  <c r="E42" i="1"/>
  <c r="G37" i="1"/>
  <c r="F37" i="1"/>
  <c r="E37" i="1"/>
  <c r="G33" i="1"/>
  <c r="F33" i="1"/>
  <c r="E33" i="1"/>
  <c r="G26" i="1"/>
  <c r="F26" i="1"/>
  <c r="E26" i="1"/>
  <c r="G23" i="1"/>
  <c r="F23" i="1"/>
  <c r="E23" i="1"/>
  <c r="G19" i="1"/>
  <c r="F19" i="1"/>
  <c r="E19" i="1"/>
  <c r="G16" i="1"/>
  <c r="F16" i="1"/>
  <c r="E16" i="1"/>
  <c r="G13" i="1"/>
  <c r="F13" i="1"/>
  <c r="E13" i="1"/>
  <c r="G10" i="1"/>
  <c r="F10" i="1"/>
  <c r="E10" i="1"/>
  <c r="G7" i="1"/>
  <c r="F7" i="1"/>
  <c r="E7" i="1"/>
</calcChain>
</file>

<file path=xl/sharedStrings.xml><?xml version="1.0" encoding="utf-8"?>
<sst xmlns="http://schemas.openxmlformats.org/spreadsheetml/2006/main" count="290" uniqueCount="124">
  <si>
    <t xml:space="preserve">Информация по задолженности перед ОАО "Кузбассэнергосбыт" проблемных потребителей сферы ЖКХ 
по состоянию на 01.01.2017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</si>
  <si>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</si>
  <si>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</si>
  <si>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</si>
  <si>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</si>
  <si>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</si>
  <si>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01.01.17</t>
  </si>
  <si>
    <t xml:space="preserve">В том числе текущая задолженность </t>
  </si>
  <si>
    <t xml:space="preserve">В том числе просроченная задолженность </t>
  </si>
  <si>
    <t>МУП "РТХ"</t>
  </si>
  <si>
    <t>Прокопьевск</t>
  </si>
  <si>
    <t>Конкурсный управляющий</t>
  </si>
  <si>
    <t>Дьяченко Марина Владимировна</t>
  </si>
  <si>
    <t>ООО "Водоканал"</t>
  </si>
  <si>
    <t>Ленинск-Кузнецкий</t>
  </si>
  <si>
    <t>Генеральный директор</t>
  </si>
  <si>
    <t>Семенов Дмитрий Иванович</t>
  </si>
  <si>
    <t>МП "ССК"</t>
  </si>
  <si>
    <t>Новокузнецк</t>
  </si>
  <si>
    <t>Фокин Олег Леонидович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</si>
  <si>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</si>
  <si>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</si>
  <si>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</si>
  <si>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</si>
  <si>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</si>
  <si>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</si>
  <si>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Крамаренко Дмитрий Николаевич</t>
  </si>
  <si>
    <t>ООО "ГТП"</t>
  </si>
  <si>
    <t>Киселевск</t>
  </si>
  <si>
    <t>Ликвидатор</t>
  </si>
  <si>
    <t>Афанасенко Алексей Евгеньевич</t>
  </si>
  <si>
    <t>МУП "Энерго-Сервис"</t>
  </si>
  <si>
    <t>Яшкинский район</t>
  </si>
  <si>
    <t>Потехина Ольга Владимировна</t>
  </si>
  <si>
    <t>ООО "Теплоэнергетик"*</t>
  </si>
  <si>
    <t>Чегошев Алексей Александрович</t>
  </si>
  <si>
    <t>ООО "Теплоэнергетик"</t>
  </si>
  <si>
    <t>АО "ПО Водоканал"</t>
  </si>
  <si>
    <t>Управляющий</t>
  </si>
  <si>
    <t>Райлян Юрий Михайлович</t>
  </si>
  <si>
    <t>МП "ГТХ"</t>
  </si>
  <si>
    <t>Асадулин Радик Ахляфович</t>
  </si>
  <si>
    <t>МП "Водоканал"</t>
  </si>
  <si>
    <t>Тайга</t>
  </si>
  <si>
    <t>Бархатов Олег Гаврилович</t>
  </si>
  <si>
    <t>МП "ЖИЛФОНД"</t>
  </si>
  <si>
    <t>Боев Михаил Владимирович</t>
  </si>
  <si>
    <t>ООО "Тепло"</t>
  </si>
  <si>
    <t>Катина Ольга Владимировна</t>
  </si>
  <si>
    <t>ООО "ВОДОКАНАЛ"</t>
  </si>
  <si>
    <t>Мыски</t>
  </si>
  <si>
    <t>Любезнова Наталья Сергеевна</t>
  </si>
  <si>
    <t>МУП "ЖКУ Кемеровского района"*</t>
  </si>
  <si>
    <t>Кемеровский район</t>
  </si>
  <si>
    <t>Легостаева Лариса Геннадьевна</t>
  </si>
  <si>
    <t>ОАО "Теплосервис"</t>
  </si>
  <si>
    <t>Басалаев Иван Валерьевич</t>
  </si>
  <si>
    <t>ООО"Компания"Энергопромсервис"</t>
  </si>
  <si>
    <t>Чебулинский район</t>
  </si>
  <si>
    <t>Акилин Александр Анатольевич</t>
  </si>
  <si>
    <t>ООО "УК "Энерготранс-АГРО"*</t>
  </si>
  <si>
    <t>Юргинский район</t>
  </si>
  <si>
    <t>Чемякин Владимир Николаевич</t>
  </si>
  <si>
    <t>МП "Тепло"</t>
  </si>
  <si>
    <t>Волобуев Владимир Геннадьевич</t>
  </si>
  <si>
    <t>МУП "Водоканал"</t>
  </si>
  <si>
    <t>Шамонин Вадим Александрович</t>
  </si>
  <si>
    <t>ОАО "Энергетик"</t>
  </si>
  <si>
    <t>Черешко Максим Николаевич</t>
  </si>
  <si>
    <t>ООО "КРК-Чебулинский"</t>
  </si>
  <si>
    <t>Струк Евгений Даниилович</t>
  </si>
  <si>
    <t>ООО "ЯКК"</t>
  </si>
  <si>
    <t>Яйский район</t>
  </si>
  <si>
    <t>Чеботарев Владимир Леонидович</t>
  </si>
  <si>
    <t>ООО "ЭнергоКомпания"</t>
  </si>
  <si>
    <t>Игошин Дмитрий Валерьевич</t>
  </si>
  <si>
    <t>ООО "НОВЫЙ ГОРОД"</t>
  </si>
  <si>
    <t>Курмачева Ольга Николаевна</t>
  </si>
  <si>
    <t>ООО "ЮРГА ВОДТРАНС"*</t>
  </si>
  <si>
    <t>Юрга</t>
  </si>
  <si>
    <t>Руководитель</t>
  </si>
  <si>
    <t>Чемякин ВладимирНиколаевич</t>
  </si>
  <si>
    <t>ООО "Юрга Водтранс"</t>
  </si>
  <si>
    <t>ООО "ЮРГА ВОДТРАНС"</t>
  </si>
  <si>
    <t>МУП "Сервис коммунальных систем"</t>
  </si>
  <si>
    <t>Тяжинский район</t>
  </si>
  <si>
    <t>Клевцов Виктор Грикорьевич</t>
  </si>
  <si>
    <t>ООО "КТСП"</t>
  </si>
  <si>
    <t>Шигапов Зиннур Зиятдинович</t>
  </si>
  <si>
    <t>ООО "Компания"Энергопромсервис"</t>
  </si>
  <si>
    <t>Ижморский район</t>
  </si>
  <si>
    <t>МУП ОГО "Водоканал"</t>
  </si>
  <si>
    <t>Осинники</t>
  </si>
  <si>
    <t>Поддубный Юрий Александрович</t>
  </si>
  <si>
    <t>ООО "КОТК"</t>
  </si>
  <si>
    <t>Охрименко Сергей Михайлович</t>
  </si>
  <si>
    <t>ООО "УК "УПРАВДОМ"</t>
  </si>
  <si>
    <t>Гончаренко Людмила Федоровна</t>
  </si>
  <si>
    <t>ООО "ДОМ"</t>
  </si>
  <si>
    <t>Топки</t>
  </si>
  <si>
    <t>Борисюк Денис Александрович</t>
  </si>
  <si>
    <t>ООО "Мысковская теплоснабжающая компания"</t>
  </si>
  <si>
    <t>Титаренко Юлия Александровна</t>
  </si>
  <si>
    <t>МКП "Полигон ТБО"</t>
  </si>
  <si>
    <t>Председатель ликвидационной комиссии</t>
  </si>
  <si>
    <t>Потехин Василий Михайлович</t>
  </si>
  <si>
    <t>ООО "РСК "Инкомстрой"</t>
  </si>
  <si>
    <t>Бабкин Павел Валерианович</t>
  </si>
  <si>
    <t>ООО "УК "НДСК"</t>
  </si>
  <si>
    <t>Раевская Екатерина Александровна</t>
  </si>
  <si>
    <t>ООО "Км"</t>
  </si>
  <si>
    <t>Токмашев Евгений Тимофеевич</t>
  </si>
  <si>
    <t>ООО "24 КВАРТАЛ"</t>
  </si>
  <si>
    <t>Попов Евгений Иннокентьевич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</si>
  <si>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</si>
  <si>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</si>
  <si>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</si>
  <si>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</si>
  <si>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ООО "ТТХ"</t>
  </si>
  <si>
    <t>Калачев Юрий Анатольевич</t>
  </si>
  <si>
    <t>МУП КГО "УКВО"</t>
  </si>
  <si>
    <t>Калтан</t>
  </si>
  <si>
    <t>Казачук Вячеслав Владимирович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</si>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</sst>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 wrapText="1"/>
    </xf>
    <xf numFmtId="164" fontId="4" fillId="2" borderId="10" xfId="1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65" fontId="4" fillId="2" borderId="11" xfId="1" applyNumberFormat="1" applyFont="1" applyFill="1" applyBorder="1" applyAlignment="1">
      <alignment horizontal="center" vertical="center"/>
    </xf>
    <xf numFmtId="165" fontId="4" fillId="2" borderId="12" xfId="1" applyNumberFormat="1" applyFont="1" applyFill="1" applyBorder="1" applyAlignment="1">
      <alignment horizontal="center" vertical="center"/>
    </xf>
    <xf numFmtId="0" fontId="4" fillId="0" borderId="0" xfId="1" applyFont="1"/>
    <xf numFmtId="0" fontId="2" fillId="2" borderId="0" xfId="1" applyFill="1"/>
    <xf numFmtId="0" fontId="2" fillId="2" borderId="0" xfId="1" applyFill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Normal="100" workbookViewId="0">
      <selection activeCell="C56" sqref="C56"/>
    </sheetView>
  </sheetViews>
  <sheetFormatPr defaultRowHeight="12.75" outlineLevelRow="1" x14ac:dyDescent="0.2"/>
  <cols>
    <col min="1" max="1" width="32.28515625" style="29" customWidth="1"/>
    <col min="2" max="2" width="17" style="29" customWidth="1"/>
    <col min="3" max="3" width="23.85546875" style="29" customWidth="1"/>
    <col min="4" max="4" width="28.85546875" style="29" customWidth="1"/>
    <col min="5" max="5" width="13" style="30" customWidth="1"/>
    <col min="6" max="6" width="14.7109375" style="30" customWidth="1"/>
    <col min="7" max="7" width="16.42578125" style="30" customWidth="1"/>
    <col min="8" max="16384" width="9.140625" style="3"/>
  </cols>
  <sheetData>
    <row r="1" spans="1:9" ht="27.75" customHeight="1" x14ac:dyDescent="0.2">
      <c r="A1" s="1" t="s">
        <v>0</v>
      </c>
      <c r="B1" s="1"/>
      <c r="C1" s="1"/>
      <c r="D1" s="1"/>
      <c r="E1" s="2"/>
      <c r="F1" s="2"/>
      <c r="G1" s="2"/>
    </row>
    <row r="2" spans="1:9" ht="12" customHeight="1" thickBot="1" x14ac:dyDescent="0.25">
      <c r="A2" s="4"/>
      <c r="B2" s="4"/>
      <c r="C2" s="4"/>
      <c r="D2" s="4"/>
      <c r="E2" s="5"/>
      <c r="F2" s="5"/>
      <c r="G2" s="6" t="s">
        <v>1</v>
      </c>
    </row>
    <row r="3" spans="1:9" ht="54" customHeight="1" x14ac:dyDescent="0.2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9" ht="12" customHeight="1" x14ac:dyDescent="0.2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3">
        <v>6</v>
      </c>
      <c r="G4" s="14">
        <v>7</v>
      </c>
    </row>
    <row r="5" spans="1:9" s="19" customFormat="1" x14ac:dyDescent="0.25">
      <c r="A5" s="15" t="s">
        <v>9</v>
      </c>
      <c r="B5" s="16" t="s">
        <v>10</v>
      </c>
      <c r="C5" s="16" t="s">
        <v>11</v>
      </c>
      <c r="D5" s="16" t="s">
        <v>12</v>
      </c>
      <c r="E5" s="17">
        <v>91768.714309999996</v>
      </c>
      <c r="F5" s="17">
        <v>10017.27411</v>
      </c>
      <c r="G5" s="18">
        <v>81751.440199999997</v>
      </c>
    </row>
    <row r="6" spans="1:9" s="19" customFormat="1" x14ac:dyDescent="0.25">
      <c r="A6" s="15" t="s">
        <v>13</v>
      </c>
      <c r="B6" s="16" t="s">
        <v>14</v>
      </c>
      <c r="C6" s="16" t="s">
        <v>15</v>
      </c>
      <c r="D6" s="16" t="s">
        <v>16</v>
      </c>
      <c r="E6" s="17">
        <v>87493.007809999996</v>
      </c>
      <c r="F6" s="17">
        <v>24757.362679999998</v>
      </c>
      <c r="G6" s="18">
        <v>62735.645130000004</v>
      </c>
    </row>
    <row r="7" spans="1:9" s="19" customFormat="1" x14ac:dyDescent="0.25">
      <c r="A7" s="15" t="s">
        <v>17</v>
      </c>
      <c r="B7" s="16" t="s">
        <v>18</v>
      </c>
      <c r="C7" s="16" t="s">
        <v>11</v>
      </c>
      <c r="D7" s="16" t="s">
        <v>19</v>
      </c>
      <c r="E7" s="17">
        <f>(SUBTOTAL(9,E8:E9))</f>
        <v>85023.271769999992</v>
      </c>
      <c r="F7" s="17">
        <f>(SUBTOTAL(9,F8:F9))</f>
        <v>18003.947099999998</v>
      </c>
      <c r="G7" s="18">
        <f>(SUBTOTAL(9,G8:G9))</f>
        <v>67019.324670000002</v>
      </c>
    </row>
    <row r="8" spans="1:9" s="19" customFormat="1" hidden="1" outlineLevel="1" x14ac:dyDescent="0.25">
      <c r="A8" s="15" t="s">
        <v>17</v>
      </c>
      <c r="B8" s="16" t="s">
        <v>18</v>
      </c>
      <c r="C8" s="16" t="s">
        <v>11</v>
      </c>
      <c r="D8" s="16" t="s">
        <v>19</v>
      </c>
      <c r="E8" s="17">
        <v>42660.181509999995</v>
      </c>
      <c r="F8" s="17">
        <v>9656.9670399999995</v>
      </c>
      <c r="G8" s="18">
        <v>33003.214469999999</v>
      </c>
      <c r="I8" s="20"/>
    </row>
    <row r="9" spans="1:9" s="19" customFormat="1" hidden="1" outlineLevel="1" x14ac:dyDescent="0.25">
      <c r="A9" s="15" t="s">
        <v>17</v>
      </c>
      <c r="B9" s="16" t="s">
        <v>18</v>
      </c>
      <c r="C9" s="16" t="s">
        <v>11</v>
      </c>
      <c r="D9" s="16" t="s">
        <v>19</v>
      </c>
      <c r="E9" s="17">
        <v>42363.090259999997</v>
      </c>
      <c r="F9" s="17">
        <v>8346.9800599999999</v>
      </c>
      <c r="G9" s="18">
        <v>34016.110199999996</v>
      </c>
    </row>
    <row r="10" spans="1:9" s="19" customFormat="1" collapsed="1" x14ac:dyDescent="0.25">
      <c r="A10" s="15" t="s">
        <v>20</v>
      </c>
      <c r="B10" s="16" t="s">
        <v>21</v>
      </c>
      <c r="C10" s="16" t="s">
        <v>22</v>
      </c>
      <c r="D10" s="16" t="s">
        <v>23</v>
      </c>
      <c r="E10" s="17">
        <f>(SUBTOTAL(9,E11:E12))</f>
        <v>79738.513879999984</v>
      </c>
      <c r="F10" s="17">
        <f>(SUBTOTAL(9,F11:F12))</f>
        <v>1849.04161</v>
      </c>
      <c r="G10" s="18">
        <f>(SUBTOTAL(9,G11:G12))</f>
        <v>77889.472269999998</v>
      </c>
    </row>
    <row r="11" spans="1:9" s="19" customFormat="1" hidden="1" outlineLevel="1" x14ac:dyDescent="0.25">
      <c r="A11" s="15" t="s">
        <v>20</v>
      </c>
      <c r="B11" s="16" t="s">
        <v>21</v>
      </c>
      <c r="C11" s="16" t="s">
        <v>22</v>
      </c>
      <c r="D11" s="16" t="s">
        <v>23</v>
      </c>
      <c r="E11" s="17">
        <v>79521.017769999991</v>
      </c>
      <c r="F11" s="17">
        <v>1631.5454999999999</v>
      </c>
      <c r="G11" s="18">
        <v>77889.472269999998</v>
      </c>
    </row>
    <row r="12" spans="1:9" s="19" customFormat="1" hidden="1" outlineLevel="1" x14ac:dyDescent="0.25">
      <c r="A12" s="21" t="s">
        <v>20</v>
      </c>
      <c r="B12" s="16" t="s">
        <v>21</v>
      </c>
      <c r="C12" s="16" t="s">
        <v>22</v>
      </c>
      <c r="D12" s="16" t="s">
        <v>23</v>
      </c>
      <c r="E12" s="17">
        <v>217.49610999999999</v>
      </c>
      <c r="F12" s="17">
        <v>217.49610999999999</v>
      </c>
      <c r="G12" s="18">
        <v>0</v>
      </c>
    </row>
    <row r="13" spans="1:9" s="19" customFormat="1" collapsed="1" x14ac:dyDescent="0.25">
      <c r="A13" s="15" t="s">
        <v>24</v>
      </c>
      <c r="B13" s="16" t="s">
        <v>25</v>
      </c>
      <c r="C13" s="16" t="s">
        <v>15</v>
      </c>
      <c r="D13" s="16" t="s">
        <v>26</v>
      </c>
      <c r="E13" s="17">
        <f>(SUBTOTAL(9,E14:E15))</f>
        <v>60925.704330000008</v>
      </c>
      <c r="F13" s="17">
        <f>(SUBTOTAL(9,F14:F15))</f>
        <v>14046.254059999999</v>
      </c>
      <c r="G13" s="18">
        <f>(SUBTOTAL(9,G14:G15))</f>
        <v>46879.450270000008</v>
      </c>
    </row>
    <row r="14" spans="1:9" s="19" customFormat="1" hidden="1" outlineLevel="1" x14ac:dyDescent="0.25">
      <c r="A14" s="15" t="s">
        <v>24</v>
      </c>
      <c r="B14" s="16" t="s">
        <v>25</v>
      </c>
      <c r="C14" s="16" t="s">
        <v>15</v>
      </c>
      <c r="D14" s="16" t="s">
        <v>26</v>
      </c>
      <c r="E14" s="17">
        <v>44155.201520000002</v>
      </c>
      <c r="F14" s="17">
        <v>8808.6574000000001</v>
      </c>
      <c r="G14" s="18">
        <v>35346.544120000006</v>
      </c>
    </row>
    <row r="15" spans="1:9" s="19" customFormat="1" hidden="1" outlineLevel="1" x14ac:dyDescent="0.25">
      <c r="A15" s="15" t="s">
        <v>24</v>
      </c>
      <c r="B15" s="16" t="s">
        <v>25</v>
      </c>
      <c r="C15" s="16" t="s">
        <v>15</v>
      </c>
      <c r="D15" s="16" t="s">
        <v>26</v>
      </c>
      <c r="E15" s="17">
        <v>16770.502810000002</v>
      </c>
      <c r="F15" s="17">
        <v>5237.5966600000002</v>
      </c>
      <c r="G15" s="18">
        <v>11532.906150000001</v>
      </c>
    </row>
    <row r="16" spans="1:9" s="19" customFormat="1" collapsed="1" x14ac:dyDescent="0.25">
      <c r="A16" s="15" t="s">
        <v>27</v>
      </c>
      <c r="B16" s="16" t="s">
        <v>28</v>
      </c>
      <c r="C16" s="16" t="s">
        <v>29</v>
      </c>
      <c r="D16" s="16" t="s">
        <v>30</v>
      </c>
      <c r="E16" s="17">
        <f>(SUBTOTAL(9,E17:E18))</f>
        <v>57794.906300000002</v>
      </c>
      <c r="F16" s="17">
        <f>(SUBTOTAL(9,F17:F18))</f>
        <v>5796.9287999999997</v>
      </c>
      <c r="G16" s="18">
        <f>(SUBTOTAL(9,G17:G18))</f>
        <v>51997.977500000001</v>
      </c>
    </row>
    <row r="17" spans="1:7" s="19" customFormat="1" hidden="1" outlineLevel="1" x14ac:dyDescent="0.25">
      <c r="A17" s="15" t="s">
        <v>27</v>
      </c>
      <c r="B17" s="16" t="s">
        <v>28</v>
      </c>
      <c r="C17" s="16" t="s">
        <v>29</v>
      </c>
      <c r="D17" s="16" t="s">
        <v>30</v>
      </c>
      <c r="E17" s="17">
        <v>47941.31467</v>
      </c>
      <c r="F17" s="17">
        <v>4743.3281299999999</v>
      </c>
      <c r="G17" s="18">
        <v>43197.986539999998</v>
      </c>
    </row>
    <row r="18" spans="1:7" s="19" customFormat="1" hidden="1" outlineLevel="1" x14ac:dyDescent="0.25">
      <c r="A18" s="15" t="s">
        <v>27</v>
      </c>
      <c r="B18" s="16" t="s">
        <v>28</v>
      </c>
      <c r="C18" s="16" t="s">
        <v>29</v>
      </c>
      <c r="D18" s="16" t="s">
        <v>30</v>
      </c>
      <c r="E18" s="17">
        <v>9853.5916300000008</v>
      </c>
      <c r="F18" s="17">
        <v>1053.60067</v>
      </c>
      <c r="G18" s="18">
        <v>8799.990960000001</v>
      </c>
    </row>
    <row r="19" spans="1:7" s="19" customFormat="1" collapsed="1" x14ac:dyDescent="0.25">
      <c r="A19" s="15" t="s">
        <v>31</v>
      </c>
      <c r="B19" s="16" t="s">
        <v>32</v>
      </c>
      <c r="C19" s="16" t="s">
        <v>22</v>
      </c>
      <c r="D19" s="16" t="s">
        <v>33</v>
      </c>
      <c r="E19" s="17">
        <f>(SUBTOTAL(9,E20:E22))</f>
        <v>49621.855440000007</v>
      </c>
      <c r="F19" s="17">
        <f>(SUBTOTAL(9,F20:F22))</f>
        <v>6369.0045</v>
      </c>
      <c r="G19" s="18">
        <f>(SUBTOTAL(9,G20:G22))</f>
        <v>43252.850940000004</v>
      </c>
    </row>
    <row r="20" spans="1:7" s="19" customFormat="1" hidden="1" outlineLevel="1" x14ac:dyDescent="0.25">
      <c r="A20" s="15" t="s">
        <v>31</v>
      </c>
      <c r="B20" s="16" t="s">
        <v>32</v>
      </c>
      <c r="C20" s="16" t="s">
        <v>22</v>
      </c>
      <c r="D20" s="16" t="s">
        <v>33</v>
      </c>
      <c r="E20" s="17">
        <v>32940.8194</v>
      </c>
      <c r="F20" s="17">
        <v>0</v>
      </c>
      <c r="G20" s="18">
        <v>32940.8194</v>
      </c>
    </row>
    <row r="21" spans="1:7" s="19" customFormat="1" hidden="1" outlineLevel="1" x14ac:dyDescent="0.25">
      <c r="A21" s="21" t="s">
        <v>31</v>
      </c>
      <c r="B21" s="16" t="s">
        <v>32</v>
      </c>
      <c r="C21" s="16" t="s">
        <v>22</v>
      </c>
      <c r="D21" s="16" t="s">
        <v>33</v>
      </c>
      <c r="E21" s="17">
        <v>11802.15207</v>
      </c>
      <c r="F21" s="17">
        <v>4647.5155599999998</v>
      </c>
      <c r="G21" s="18">
        <v>7154.6365100000003</v>
      </c>
    </row>
    <row r="22" spans="1:7" s="19" customFormat="1" hidden="1" outlineLevel="1" x14ac:dyDescent="0.25">
      <c r="A22" s="21" t="s">
        <v>31</v>
      </c>
      <c r="B22" s="22" t="s">
        <v>32</v>
      </c>
      <c r="C22" s="22" t="s">
        <v>22</v>
      </c>
      <c r="D22" s="16" t="s">
        <v>33</v>
      </c>
      <c r="E22" s="17">
        <v>4878.8839699999999</v>
      </c>
      <c r="F22" s="17">
        <v>1721.48894</v>
      </c>
      <c r="G22" s="18">
        <v>3157.3950299999997</v>
      </c>
    </row>
    <row r="23" spans="1:7" s="19" customFormat="1" collapsed="1" x14ac:dyDescent="0.25">
      <c r="A23" s="15" t="s">
        <v>34</v>
      </c>
      <c r="B23" s="16" t="s">
        <v>21</v>
      </c>
      <c r="C23" s="16" t="s">
        <v>15</v>
      </c>
      <c r="D23" s="16" t="s">
        <v>35</v>
      </c>
      <c r="E23" s="17">
        <f>(SUBTOTAL(9,E24:E25))</f>
        <v>53101.023289999997</v>
      </c>
      <c r="F23" s="17">
        <f>(SUBTOTAL(9,F24:F25))</f>
        <v>8794.2037</v>
      </c>
      <c r="G23" s="18">
        <f>(SUBTOTAL(9,G24:G25))</f>
        <v>44306.819589999999</v>
      </c>
    </row>
    <row r="24" spans="1:7" s="19" customFormat="1" hidden="1" outlineLevel="1" x14ac:dyDescent="0.25">
      <c r="A24" s="15" t="s">
        <v>36</v>
      </c>
      <c r="B24" s="16" t="s">
        <v>21</v>
      </c>
      <c r="C24" s="16" t="s">
        <v>15</v>
      </c>
      <c r="D24" s="16" t="s">
        <v>35</v>
      </c>
      <c r="E24" s="17">
        <v>49341.785109999997</v>
      </c>
      <c r="F24" s="17">
        <v>6689.4703899999995</v>
      </c>
      <c r="G24" s="18">
        <v>42652.314720000002</v>
      </c>
    </row>
    <row r="25" spans="1:7" s="19" customFormat="1" hidden="1" outlineLevel="1" x14ac:dyDescent="0.25">
      <c r="A25" s="21" t="s">
        <v>36</v>
      </c>
      <c r="B25" s="16" t="s">
        <v>21</v>
      </c>
      <c r="C25" s="16" t="s">
        <v>15</v>
      </c>
      <c r="D25" s="16" t="s">
        <v>35</v>
      </c>
      <c r="E25" s="17">
        <v>3759.2381800000003</v>
      </c>
      <c r="F25" s="17">
        <v>2104.7333100000001</v>
      </c>
      <c r="G25" s="18">
        <v>1654.5048700000002</v>
      </c>
    </row>
    <row r="26" spans="1:7" s="19" customFormat="1" collapsed="1" x14ac:dyDescent="0.25">
      <c r="A26" s="21" t="s">
        <v>37</v>
      </c>
      <c r="B26" s="16" t="s">
        <v>10</v>
      </c>
      <c r="C26" s="16" t="s">
        <v>38</v>
      </c>
      <c r="D26" s="16" t="s">
        <v>39</v>
      </c>
      <c r="E26" s="17">
        <f>(SUBTOTAL(9,E27:E28))</f>
        <v>38112.458159999995</v>
      </c>
      <c r="F26" s="17">
        <f>(SUBTOTAL(9,F27:F28))</f>
        <v>14843.473450000001</v>
      </c>
      <c r="G26" s="18">
        <f>(SUBTOTAL(9,G27:G28))</f>
        <v>23268.984709999997</v>
      </c>
    </row>
    <row r="27" spans="1:7" s="19" customFormat="1" hidden="1" outlineLevel="1" x14ac:dyDescent="0.25">
      <c r="A27" s="15" t="s">
        <v>37</v>
      </c>
      <c r="B27" s="16" t="s">
        <v>10</v>
      </c>
      <c r="C27" s="16" t="s">
        <v>38</v>
      </c>
      <c r="D27" s="16" t="s">
        <v>39</v>
      </c>
      <c r="E27" s="17">
        <v>36444.981439999996</v>
      </c>
      <c r="F27" s="17">
        <v>13175.996730000001</v>
      </c>
      <c r="G27" s="18">
        <v>23268.984709999997</v>
      </c>
    </row>
    <row r="28" spans="1:7" s="19" customFormat="1" hidden="1" outlineLevel="1" x14ac:dyDescent="0.25">
      <c r="A28" s="21" t="s">
        <v>37</v>
      </c>
      <c r="B28" s="16" t="s">
        <v>10</v>
      </c>
      <c r="C28" s="16" t="s">
        <v>38</v>
      </c>
      <c r="D28" s="16" t="s">
        <v>39</v>
      </c>
      <c r="E28" s="17">
        <v>1667.4767199999999</v>
      </c>
      <c r="F28" s="17">
        <v>1667.4767199999999</v>
      </c>
      <c r="G28" s="18">
        <v>0</v>
      </c>
    </row>
    <row r="29" spans="1:7" s="19" customFormat="1" collapsed="1" x14ac:dyDescent="0.25">
      <c r="A29" s="15" t="s">
        <v>40</v>
      </c>
      <c r="B29" s="16" t="s">
        <v>28</v>
      </c>
      <c r="C29" s="16" t="s">
        <v>11</v>
      </c>
      <c r="D29" s="16" t="s">
        <v>41</v>
      </c>
      <c r="E29" s="17">
        <v>30536.057420000001</v>
      </c>
      <c r="F29" s="17">
        <v>0</v>
      </c>
      <c r="G29" s="18">
        <v>30536.057420000001</v>
      </c>
    </row>
    <row r="30" spans="1:7" s="19" customFormat="1" x14ac:dyDescent="0.25">
      <c r="A30" s="15" t="s">
        <v>42</v>
      </c>
      <c r="B30" s="16" t="s">
        <v>43</v>
      </c>
      <c r="C30" s="16" t="s">
        <v>15</v>
      </c>
      <c r="D30" s="16" t="s">
        <v>44</v>
      </c>
      <c r="E30" s="17">
        <v>28369.449700000001</v>
      </c>
      <c r="F30" s="17">
        <v>1600.5157899999999</v>
      </c>
      <c r="G30" s="18">
        <v>26768.93391</v>
      </c>
    </row>
    <row r="31" spans="1:7" s="19" customFormat="1" x14ac:dyDescent="0.25">
      <c r="A31" s="15" t="s">
        <v>45</v>
      </c>
      <c r="B31" s="16" t="s">
        <v>18</v>
      </c>
      <c r="C31" s="16" t="s">
        <v>22</v>
      </c>
      <c r="D31" s="16" t="s">
        <v>46</v>
      </c>
      <c r="E31" s="17">
        <v>27726.068319999998</v>
      </c>
      <c r="F31" s="17">
        <v>0</v>
      </c>
      <c r="G31" s="18">
        <v>27726.068319999998</v>
      </c>
    </row>
    <row r="32" spans="1:7" s="19" customFormat="1" x14ac:dyDescent="0.25">
      <c r="A32" s="15" t="s">
        <v>47</v>
      </c>
      <c r="B32" s="16" t="s">
        <v>28</v>
      </c>
      <c r="C32" s="16" t="s">
        <v>15</v>
      </c>
      <c r="D32" s="16" t="s">
        <v>48</v>
      </c>
      <c r="E32" s="17">
        <v>23310.849190000001</v>
      </c>
      <c r="F32" s="17">
        <v>6164.5086600000004</v>
      </c>
      <c r="G32" s="18">
        <v>17146.340530000001</v>
      </c>
    </row>
    <row r="33" spans="1:7" s="19" customFormat="1" x14ac:dyDescent="0.25">
      <c r="A33" s="15" t="s">
        <v>49</v>
      </c>
      <c r="B33" s="16" t="s">
        <v>50</v>
      </c>
      <c r="C33" s="16" t="s">
        <v>29</v>
      </c>
      <c r="D33" s="16" t="s">
        <v>51</v>
      </c>
      <c r="E33" s="17">
        <f>(SUBTOTAL(9,E34:E35))</f>
        <v>20207.912779999999</v>
      </c>
      <c r="F33" s="17">
        <f>(SUBTOTAL(9,F34:F35))</f>
        <v>3432.0462400000001</v>
      </c>
      <c r="G33" s="18">
        <f>(SUBTOTAL(9,G34:G35))</f>
        <v>16775.866539999999</v>
      </c>
    </row>
    <row r="34" spans="1:7" s="19" customFormat="1" hidden="1" outlineLevel="1" x14ac:dyDescent="0.25">
      <c r="A34" s="15" t="s">
        <v>49</v>
      </c>
      <c r="B34" s="16" t="s">
        <v>50</v>
      </c>
      <c r="C34" s="16" t="s">
        <v>29</v>
      </c>
      <c r="D34" s="16" t="s">
        <v>51</v>
      </c>
      <c r="E34" s="17">
        <v>19996.895239999998</v>
      </c>
      <c r="F34" s="17">
        <v>3221.0287000000003</v>
      </c>
      <c r="G34" s="18">
        <v>16775.866539999999</v>
      </c>
    </row>
    <row r="35" spans="1:7" s="19" customFormat="1" hidden="1" outlineLevel="1" x14ac:dyDescent="0.25">
      <c r="A35" s="15" t="s">
        <v>49</v>
      </c>
      <c r="B35" s="16" t="s">
        <v>50</v>
      </c>
      <c r="C35" s="16" t="s">
        <v>29</v>
      </c>
      <c r="D35" s="16" t="s">
        <v>51</v>
      </c>
      <c r="E35" s="17">
        <v>211.01754</v>
      </c>
      <c r="F35" s="17">
        <v>211.01754</v>
      </c>
      <c r="G35" s="18">
        <v>0</v>
      </c>
    </row>
    <row r="36" spans="1:7" s="19" customFormat="1" collapsed="1" x14ac:dyDescent="0.25">
      <c r="A36" s="15" t="s">
        <v>52</v>
      </c>
      <c r="B36" s="16" t="s">
        <v>53</v>
      </c>
      <c r="C36" s="16" t="s">
        <v>22</v>
      </c>
      <c r="D36" s="16" t="s">
        <v>54</v>
      </c>
      <c r="E36" s="17">
        <v>19421.831100000003</v>
      </c>
      <c r="F36" s="17">
        <v>5093.52315</v>
      </c>
      <c r="G36" s="18">
        <v>14328.30795</v>
      </c>
    </row>
    <row r="37" spans="1:7" s="19" customFormat="1" x14ac:dyDescent="0.25">
      <c r="A37" s="15" t="s">
        <v>55</v>
      </c>
      <c r="B37" s="16" t="s">
        <v>43</v>
      </c>
      <c r="C37" s="16" t="s">
        <v>22</v>
      </c>
      <c r="D37" s="16" t="s">
        <v>56</v>
      </c>
      <c r="E37" s="17">
        <f>(SUBTOTAL(9,E38:E39))</f>
        <v>19223.82879</v>
      </c>
      <c r="F37" s="17">
        <f>(SUBTOTAL(9,F38:F39))</f>
        <v>3420.5509199999997</v>
      </c>
      <c r="G37" s="18">
        <f>(SUBTOTAL(9,G38:G39))</f>
        <v>15803.277870000002</v>
      </c>
    </row>
    <row r="38" spans="1:7" s="19" customFormat="1" hidden="1" outlineLevel="1" x14ac:dyDescent="0.25">
      <c r="A38" s="15" t="s">
        <v>55</v>
      </c>
      <c r="B38" s="16" t="s">
        <v>43</v>
      </c>
      <c r="C38" s="16" t="s">
        <v>22</v>
      </c>
      <c r="D38" s="16" t="s">
        <v>56</v>
      </c>
      <c r="E38" s="17">
        <v>12323.54249</v>
      </c>
      <c r="F38" s="17">
        <v>2258.7931699999999</v>
      </c>
      <c r="G38" s="18">
        <v>10064.749320000001</v>
      </c>
    </row>
    <row r="39" spans="1:7" s="19" customFormat="1" hidden="1" outlineLevel="1" x14ac:dyDescent="0.25">
      <c r="A39" s="15" t="s">
        <v>55</v>
      </c>
      <c r="B39" s="16" t="s">
        <v>43</v>
      </c>
      <c r="C39" s="16" t="s">
        <v>22</v>
      </c>
      <c r="D39" s="16" t="s">
        <v>56</v>
      </c>
      <c r="E39" s="17">
        <v>6900.2862999999998</v>
      </c>
      <c r="F39" s="17">
        <v>1161.75775</v>
      </c>
      <c r="G39" s="18">
        <v>5738.52855</v>
      </c>
    </row>
    <row r="40" spans="1:7" s="19" customFormat="1" collapsed="1" x14ac:dyDescent="0.25">
      <c r="A40" s="15" t="s">
        <v>57</v>
      </c>
      <c r="B40" s="16" t="s">
        <v>58</v>
      </c>
      <c r="C40" s="16" t="s">
        <v>15</v>
      </c>
      <c r="D40" s="16" t="s">
        <v>59</v>
      </c>
      <c r="E40" s="17">
        <v>18517.58339</v>
      </c>
      <c r="F40" s="17">
        <v>0</v>
      </c>
      <c r="G40" s="18">
        <v>18517.58339</v>
      </c>
    </row>
    <row r="41" spans="1:7" s="19" customFormat="1" x14ac:dyDescent="0.25">
      <c r="A41" s="15" t="s">
        <v>60</v>
      </c>
      <c r="B41" s="16" t="s">
        <v>61</v>
      </c>
      <c r="C41" s="16" t="s">
        <v>15</v>
      </c>
      <c r="D41" s="16" t="s">
        <v>62</v>
      </c>
      <c r="E41" s="17">
        <v>16227.530699999999</v>
      </c>
      <c r="F41" s="17">
        <v>5136.9349900000007</v>
      </c>
      <c r="G41" s="18">
        <v>11090.59571</v>
      </c>
    </row>
    <row r="42" spans="1:7" s="19" customFormat="1" x14ac:dyDescent="0.25">
      <c r="A42" s="15" t="s">
        <v>63</v>
      </c>
      <c r="B42" s="16" t="s">
        <v>28</v>
      </c>
      <c r="C42" s="16" t="s">
        <v>22</v>
      </c>
      <c r="D42" s="16" t="s">
        <v>64</v>
      </c>
      <c r="E42" s="17">
        <f>(SUBTOTAL(9,E43:E44))</f>
        <v>15699.126130000001</v>
      </c>
      <c r="F42" s="17">
        <f>(SUBTOTAL(9,F43:F44))</f>
        <v>42.210940000000001</v>
      </c>
      <c r="G42" s="18">
        <f>(SUBTOTAL(9,G43:G44))</f>
        <v>15656.91519</v>
      </c>
    </row>
    <row r="43" spans="1:7" s="19" customFormat="1" hidden="1" outlineLevel="1" x14ac:dyDescent="0.25">
      <c r="A43" s="15" t="s">
        <v>63</v>
      </c>
      <c r="B43" s="16" t="s">
        <v>28</v>
      </c>
      <c r="C43" s="16" t="s">
        <v>22</v>
      </c>
      <c r="D43" s="16" t="s">
        <v>64</v>
      </c>
      <c r="E43" s="17">
        <v>10677.188990000001</v>
      </c>
      <c r="F43" s="17">
        <v>0</v>
      </c>
      <c r="G43" s="18">
        <v>10677.188990000001</v>
      </c>
    </row>
    <row r="44" spans="1:7" s="19" customFormat="1" hidden="1" outlineLevel="1" x14ac:dyDescent="0.25">
      <c r="A44" s="15" t="s">
        <v>63</v>
      </c>
      <c r="B44" s="16" t="s">
        <v>28</v>
      </c>
      <c r="C44" s="16" t="s">
        <v>22</v>
      </c>
      <c r="D44" s="16" t="s">
        <v>64</v>
      </c>
      <c r="E44" s="17">
        <v>5021.93714</v>
      </c>
      <c r="F44" s="17">
        <v>42.210940000000001</v>
      </c>
      <c r="G44" s="18">
        <v>4979.7261999999992</v>
      </c>
    </row>
    <row r="45" spans="1:7" s="19" customFormat="1" collapsed="1" x14ac:dyDescent="0.25">
      <c r="A45" s="15" t="s">
        <v>65</v>
      </c>
      <c r="B45" s="16" t="s">
        <v>25</v>
      </c>
      <c r="C45" s="16" t="s">
        <v>22</v>
      </c>
      <c r="D45" s="16" t="s">
        <v>66</v>
      </c>
      <c r="E45" s="17">
        <v>14964.0203</v>
      </c>
      <c r="F45" s="17">
        <v>5307.1072999999997</v>
      </c>
      <c r="G45" s="18">
        <v>9656.9130000000005</v>
      </c>
    </row>
    <row r="46" spans="1:7" s="19" customFormat="1" x14ac:dyDescent="0.25">
      <c r="A46" s="15" t="s">
        <v>67</v>
      </c>
      <c r="B46" s="16" t="s">
        <v>32</v>
      </c>
      <c r="C46" s="16" t="s">
        <v>11</v>
      </c>
      <c r="D46" s="16" t="s">
        <v>68</v>
      </c>
      <c r="E46" s="17">
        <f>(SUBTOTAL(9,E47:E48))</f>
        <v>14213.194240000001</v>
      </c>
      <c r="F46" s="17">
        <f>(SUBTOTAL(9,F47:F48))</f>
        <v>0</v>
      </c>
      <c r="G46" s="18">
        <f>(SUBTOTAL(9,G47:G48))</f>
        <v>14213.194240000001</v>
      </c>
    </row>
    <row r="47" spans="1:7" s="19" customFormat="1" hidden="1" outlineLevel="1" x14ac:dyDescent="0.25">
      <c r="A47" s="15" t="s">
        <v>67</v>
      </c>
      <c r="B47" s="16" t="s">
        <v>32</v>
      </c>
      <c r="C47" s="16" t="s">
        <v>11</v>
      </c>
      <c r="D47" s="16" t="s">
        <v>68</v>
      </c>
      <c r="E47" s="17">
        <v>8227.9939400000003</v>
      </c>
      <c r="F47" s="17">
        <v>0</v>
      </c>
      <c r="G47" s="18">
        <v>8227.9939400000003</v>
      </c>
    </row>
    <row r="48" spans="1:7" s="19" customFormat="1" hidden="1" outlineLevel="1" x14ac:dyDescent="0.25">
      <c r="A48" s="15" t="s">
        <v>67</v>
      </c>
      <c r="B48" s="16" t="s">
        <v>32</v>
      </c>
      <c r="C48" s="16" t="s">
        <v>11</v>
      </c>
      <c r="D48" s="16" t="s">
        <v>68</v>
      </c>
      <c r="E48" s="17">
        <v>5985.2002999999995</v>
      </c>
      <c r="F48" s="17">
        <v>0</v>
      </c>
      <c r="G48" s="18">
        <v>5985.2002999999995</v>
      </c>
    </row>
    <row r="49" spans="1:7" s="19" customFormat="1" collapsed="1" x14ac:dyDescent="0.25">
      <c r="A49" s="15" t="s">
        <v>69</v>
      </c>
      <c r="B49" s="16" t="s">
        <v>58</v>
      </c>
      <c r="C49" s="16" t="s">
        <v>11</v>
      </c>
      <c r="D49" s="16" t="s">
        <v>70</v>
      </c>
      <c r="E49" s="17">
        <v>12517.821089999999</v>
      </c>
      <c r="F49" s="17">
        <v>0</v>
      </c>
      <c r="G49" s="18">
        <v>12517.821089999999</v>
      </c>
    </row>
    <row r="50" spans="1:7" s="19" customFormat="1" x14ac:dyDescent="0.25">
      <c r="A50" s="15" t="s">
        <v>71</v>
      </c>
      <c r="B50" s="16" t="s">
        <v>72</v>
      </c>
      <c r="C50" s="16" t="s">
        <v>22</v>
      </c>
      <c r="D50" s="16" t="s">
        <v>73</v>
      </c>
      <c r="E50" s="17">
        <v>11572.687300000001</v>
      </c>
      <c r="F50" s="17">
        <v>448.69524000000001</v>
      </c>
      <c r="G50" s="18">
        <v>11123.99206</v>
      </c>
    </row>
    <row r="51" spans="1:7" s="19" customFormat="1" x14ac:dyDescent="0.25">
      <c r="A51" s="15" t="s">
        <v>74</v>
      </c>
      <c r="B51" s="16" t="s">
        <v>21</v>
      </c>
      <c r="C51" s="16" t="s">
        <v>15</v>
      </c>
      <c r="D51" s="16" t="s">
        <v>75</v>
      </c>
      <c r="E51" s="17">
        <v>11501.426579999999</v>
      </c>
      <c r="F51" s="17">
        <v>1845.6075800000001</v>
      </c>
      <c r="G51" s="18">
        <v>9655.8189999999995</v>
      </c>
    </row>
    <row r="52" spans="1:7" s="19" customFormat="1" x14ac:dyDescent="0.25">
      <c r="A52" s="15" t="s">
        <v>76</v>
      </c>
      <c r="B52" s="16" t="s">
        <v>18</v>
      </c>
      <c r="C52" s="16" t="s">
        <v>22</v>
      </c>
      <c r="D52" s="16" t="s">
        <v>77</v>
      </c>
      <c r="E52" s="17">
        <v>11449.059499999999</v>
      </c>
      <c r="F52" s="17">
        <v>347.22708</v>
      </c>
      <c r="G52" s="18">
        <v>11101.832420000001</v>
      </c>
    </row>
    <row r="53" spans="1:7" s="19" customFormat="1" x14ac:dyDescent="0.25">
      <c r="A53" s="15" t="s">
        <v>78</v>
      </c>
      <c r="B53" s="16" t="s">
        <v>79</v>
      </c>
      <c r="C53" s="16" t="s">
        <v>80</v>
      </c>
      <c r="D53" s="16" t="s">
        <v>81</v>
      </c>
      <c r="E53" s="17">
        <f>(SUBTOTAL(9,E54:E55))</f>
        <v>9824.6181400000023</v>
      </c>
      <c r="F53" s="17">
        <f>(SUBTOTAL(9,F54:F55))</f>
        <v>3787.4068300000004</v>
      </c>
      <c r="G53" s="18">
        <f>(SUBTOTAL(9,G54:G55))</f>
        <v>6037.2113100000006</v>
      </c>
    </row>
    <row r="54" spans="1:7" s="19" customFormat="1" hidden="1" outlineLevel="1" x14ac:dyDescent="0.25">
      <c r="A54" s="15" t="s">
        <v>82</v>
      </c>
      <c r="B54" s="16" t="s">
        <v>79</v>
      </c>
      <c r="C54" s="16" t="s">
        <v>80</v>
      </c>
      <c r="D54" s="16" t="s">
        <v>81</v>
      </c>
      <c r="E54" s="17">
        <v>8803.7698900000014</v>
      </c>
      <c r="F54" s="17">
        <v>3437.6595000000002</v>
      </c>
      <c r="G54" s="18">
        <v>5366.1103900000007</v>
      </c>
    </row>
    <row r="55" spans="1:7" s="19" customFormat="1" hidden="1" outlineLevel="1" x14ac:dyDescent="0.25">
      <c r="A55" s="15" t="s">
        <v>83</v>
      </c>
      <c r="B55" s="16" t="s">
        <v>79</v>
      </c>
      <c r="C55" s="16" t="s">
        <v>80</v>
      </c>
      <c r="D55" s="16" t="s">
        <v>81</v>
      </c>
      <c r="E55" s="17">
        <v>1020.84825</v>
      </c>
      <c r="F55" s="17">
        <v>349.74733000000003</v>
      </c>
      <c r="G55" s="18">
        <v>671.10091999999997</v>
      </c>
    </row>
    <row r="56" spans="1:7" s="19" customFormat="1" collapsed="1" x14ac:dyDescent="0.25">
      <c r="A56" s="15" t="s">
        <v>84</v>
      </c>
      <c r="B56" s="16" t="s">
        <v>85</v>
      </c>
      <c r="C56" s="16" t="s">
        <v>22</v>
      </c>
      <c r="D56" s="16" t="s">
        <v>86</v>
      </c>
      <c r="E56" s="17">
        <v>9413.5994100000007</v>
      </c>
      <c r="F56" s="17">
        <v>2101.1243599999998</v>
      </c>
      <c r="G56" s="18">
        <v>7312.4750500000009</v>
      </c>
    </row>
    <row r="57" spans="1:7" s="19" customFormat="1" x14ac:dyDescent="0.25">
      <c r="A57" s="15" t="s">
        <v>87</v>
      </c>
      <c r="B57" s="16" t="s">
        <v>28</v>
      </c>
      <c r="C57" s="16" t="s">
        <v>15</v>
      </c>
      <c r="D57" s="16" t="s">
        <v>88</v>
      </c>
      <c r="E57" s="17">
        <v>8948.3470699999998</v>
      </c>
      <c r="F57" s="17">
        <v>2527.1730400000001</v>
      </c>
      <c r="G57" s="18">
        <v>6421.1740300000001</v>
      </c>
    </row>
    <row r="58" spans="1:7" s="19" customFormat="1" x14ac:dyDescent="0.25">
      <c r="A58" s="15" t="s">
        <v>89</v>
      </c>
      <c r="B58" s="16" t="s">
        <v>90</v>
      </c>
      <c r="C58" s="16" t="s">
        <v>15</v>
      </c>
      <c r="D58" s="16" t="s">
        <v>59</v>
      </c>
      <c r="E58" s="17">
        <v>8392.5409099999997</v>
      </c>
      <c r="F58" s="17">
        <v>1832.6116000000002</v>
      </c>
      <c r="G58" s="18">
        <v>6559.9293100000004</v>
      </c>
    </row>
    <row r="59" spans="1:7" s="19" customFormat="1" x14ac:dyDescent="0.25">
      <c r="A59" s="15" t="s">
        <v>91</v>
      </c>
      <c r="B59" s="16" t="s">
        <v>92</v>
      </c>
      <c r="C59" s="16" t="s">
        <v>22</v>
      </c>
      <c r="D59" s="16" t="s">
        <v>93</v>
      </c>
      <c r="E59" s="17">
        <f>(SUBTOTAL(9,E60:E61))</f>
        <v>8094.6424099999995</v>
      </c>
      <c r="F59" s="17">
        <f>(SUBTOTAL(9,F60:F61))</f>
        <v>3965.4477400000001</v>
      </c>
      <c r="G59" s="18">
        <f>(SUBTOTAL(9,G60:G61))</f>
        <v>4129.1946699999999</v>
      </c>
    </row>
    <row r="60" spans="1:7" s="19" customFormat="1" hidden="1" outlineLevel="1" x14ac:dyDescent="0.25">
      <c r="A60" s="15" t="s">
        <v>91</v>
      </c>
      <c r="B60" s="16" t="s">
        <v>92</v>
      </c>
      <c r="C60" s="16" t="s">
        <v>22</v>
      </c>
      <c r="D60" s="16" t="s">
        <v>93</v>
      </c>
      <c r="E60" s="17">
        <v>8071.6295199999995</v>
      </c>
      <c r="F60" s="17">
        <v>3942.4348500000001</v>
      </c>
      <c r="G60" s="18">
        <v>4129.1946699999999</v>
      </c>
    </row>
    <row r="61" spans="1:7" s="19" customFormat="1" hidden="1" outlineLevel="1" x14ac:dyDescent="0.25">
      <c r="A61" s="15" t="s">
        <v>91</v>
      </c>
      <c r="B61" s="16" t="s">
        <v>92</v>
      </c>
      <c r="C61" s="16" t="s">
        <v>22</v>
      </c>
      <c r="D61" s="16" t="s">
        <v>93</v>
      </c>
      <c r="E61" s="17">
        <v>23.012889999999999</v>
      </c>
      <c r="F61" s="17">
        <v>23.012889999999999</v>
      </c>
      <c r="G61" s="18">
        <v>0</v>
      </c>
    </row>
    <row r="62" spans="1:7" s="19" customFormat="1" collapsed="1" x14ac:dyDescent="0.25">
      <c r="A62" s="15" t="s">
        <v>94</v>
      </c>
      <c r="B62" s="16" t="s">
        <v>28</v>
      </c>
      <c r="C62" s="16" t="s">
        <v>22</v>
      </c>
      <c r="D62" s="16" t="s">
        <v>95</v>
      </c>
      <c r="E62" s="17">
        <v>7937.0436799999998</v>
      </c>
      <c r="F62" s="17">
        <v>2910.6232</v>
      </c>
      <c r="G62" s="18">
        <v>5026.4204799999998</v>
      </c>
    </row>
    <row r="63" spans="1:7" s="19" customFormat="1" x14ac:dyDescent="0.25">
      <c r="A63" s="15" t="s">
        <v>96</v>
      </c>
      <c r="B63" s="16" t="s">
        <v>10</v>
      </c>
      <c r="C63" s="16" t="s">
        <v>15</v>
      </c>
      <c r="D63" s="16" t="s">
        <v>97</v>
      </c>
      <c r="E63" s="17">
        <v>7770.0549299999993</v>
      </c>
      <c r="F63" s="17">
        <v>1256.2612199999999</v>
      </c>
      <c r="G63" s="18">
        <v>6513.7937099999999</v>
      </c>
    </row>
    <row r="64" spans="1:7" s="19" customFormat="1" x14ac:dyDescent="0.25">
      <c r="A64" s="15" t="s">
        <v>98</v>
      </c>
      <c r="B64" s="16" t="s">
        <v>99</v>
      </c>
      <c r="C64" s="16" t="s">
        <v>80</v>
      </c>
      <c r="D64" s="16" t="s">
        <v>100</v>
      </c>
      <c r="E64" s="17">
        <v>7284.9995399999998</v>
      </c>
      <c r="F64" s="17">
        <v>0</v>
      </c>
      <c r="G64" s="18">
        <v>7284.9995399999998</v>
      </c>
    </row>
    <row r="65" spans="1:7" s="19" customFormat="1" ht="25.5" x14ac:dyDescent="0.25">
      <c r="A65" s="23" t="s">
        <v>101</v>
      </c>
      <c r="B65" s="16" t="s">
        <v>50</v>
      </c>
      <c r="C65" s="16" t="s">
        <v>11</v>
      </c>
      <c r="D65" s="16" t="s">
        <v>102</v>
      </c>
      <c r="E65" s="17">
        <v>7067.6356299999998</v>
      </c>
      <c r="F65" s="17">
        <v>0</v>
      </c>
      <c r="G65" s="18">
        <v>7067.6356299999998</v>
      </c>
    </row>
    <row r="66" spans="1:7" s="19" customFormat="1" x14ac:dyDescent="0.25">
      <c r="A66" s="15" t="s">
        <v>103</v>
      </c>
      <c r="B66" s="16" t="s">
        <v>32</v>
      </c>
      <c r="C66" s="16" t="s">
        <v>104</v>
      </c>
      <c r="D66" s="16" t="s">
        <v>105</v>
      </c>
      <c r="E66" s="17">
        <v>6813.7210999999998</v>
      </c>
      <c r="F66" s="17">
        <v>0</v>
      </c>
      <c r="G66" s="18">
        <v>6813.7210999999998</v>
      </c>
    </row>
    <row r="67" spans="1:7" s="19" customFormat="1" x14ac:dyDescent="0.25">
      <c r="A67" s="15" t="s">
        <v>106</v>
      </c>
      <c r="B67" s="16" t="s">
        <v>18</v>
      </c>
      <c r="C67" s="16" t="s">
        <v>11</v>
      </c>
      <c r="D67" s="16" t="s">
        <v>107</v>
      </c>
      <c r="E67" s="17">
        <v>6787.1629499999999</v>
      </c>
      <c r="F67" s="17">
        <v>0</v>
      </c>
      <c r="G67" s="18">
        <v>6787.1629499999999</v>
      </c>
    </row>
    <row r="68" spans="1:7" s="19" customFormat="1" x14ac:dyDescent="0.25">
      <c r="A68" s="15" t="s">
        <v>108</v>
      </c>
      <c r="B68" s="16" t="s">
        <v>18</v>
      </c>
      <c r="C68" s="16" t="s">
        <v>22</v>
      </c>
      <c r="D68" s="16" t="s">
        <v>109</v>
      </c>
      <c r="E68" s="17">
        <v>6505.64257</v>
      </c>
      <c r="F68" s="17">
        <v>73.48451</v>
      </c>
      <c r="G68" s="18">
        <v>6432.1580600000007</v>
      </c>
    </row>
    <row r="69" spans="1:7" s="19" customFormat="1" x14ac:dyDescent="0.25">
      <c r="A69" s="15" t="s">
        <v>110</v>
      </c>
      <c r="B69" s="16" t="s">
        <v>92</v>
      </c>
      <c r="C69" s="16" t="s">
        <v>11</v>
      </c>
      <c r="D69" s="16" t="s">
        <v>111</v>
      </c>
      <c r="E69" s="17">
        <v>5996.0616100000007</v>
      </c>
      <c r="F69" s="17">
        <v>0</v>
      </c>
      <c r="G69" s="18">
        <v>5996.0616100000007</v>
      </c>
    </row>
    <row r="70" spans="1:7" s="19" customFormat="1" x14ac:dyDescent="0.25">
      <c r="A70" s="15" t="s">
        <v>112</v>
      </c>
      <c r="B70" s="16" t="s">
        <v>18</v>
      </c>
      <c r="C70" s="16" t="s">
        <v>15</v>
      </c>
      <c r="D70" s="16" t="s">
        <v>113</v>
      </c>
      <c r="E70" s="17">
        <v>5571.8428800000002</v>
      </c>
      <c r="F70" s="17">
        <v>0</v>
      </c>
      <c r="G70" s="18">
        <v>5571.8428800000002</v>
      </c>
    </row>
    <row r="71" spans="1:7" s="19" customFormat="1" x14ac:dyDescent="0.25">
      <c r="A71" s="15" t="s">
        <v>114</v>
      </c>
      <c r="B71" s="16" t="s">
        <v>18</v>
      </c>
      <c r="C71" s="16" t="s">
        <v>11</v>
      </c>
      <c r="D71" s="16" t="s">
        <v>115</v>
      </c>
      <c r="E71" s="17">
        <v>5395.7294299999994</v>
      </c>
      <c r="F71" s="17">
        <v>0</v>
      </c>
      <c r="G71" s="18">
        <v>5395.7294299999994</v>
      </c>
    </row>
    <row r="72" spans="1:7" s="19" customFormat="1" x14ac:dyDescent="0.25">
      <c r="A72" s="15" t="s">
        <v>116</v>
      </c>
      <c r="B72" s="16" t="s">
        <v>99</v>
      </c>
      <c r="C72" s="16" t="s">
        <v>11</v>
      </c>
      <c r="D72" s="16" t="s">
        <v>117</v>
      </c>
      <c r="E72" s="17">
        <v>5355.0656600000002</v>
      </c>
      <c r="F72" s="17">
        <v>0</v>
      </c>
      <c r="G72" s="18">
        <v>5355.0656600000002</v>
      </c>
    </row>
    <row r="73" spans="1:7" s="19" customFormat="1" x14ac:dyDescent="0.25">
      <c r="A73" s="15" t="s">
        <v>118</v>
      </c>
      <c r="B73" s="16" t="s">
        <v>85</v>
      </c>
      <c r="C73" s="16" t="s">
        <v>22</v>
      </c>
      <c r="D73" s="16" t="s">
        <v>119</v>
      </c>
      <c r="E73" s="17">
        <v>5269.40553</v>
      </c>
      <c r="F73" s="17">
        <v>3674.7388900000001</v>
      </c>
      <c r="G73" s="18">
        <v>1594.6666400000001</v>
      </c>
    </row>
    <row r="74" spans="1:7" s="19" customFormat="1" ht="13.5" thickBot="1" x14ac:dyDescent="0.3">
      <c r="A74" s="24" t="s">
        <v>120</v>
      </c>
      <c r="B74" s="25" t="s">
        <v>121</v>
      </c>
      <c r="C74" s="25" t="s">
        <v>22</v>
      </c>
      <c r="D74" s="25" t="s">
        <v>122</v>
      </c>
      <c r="E74" s="26">
        <v>5187.3852800000004</v>
      </c>
      <c r="F74" s="26">
        <v>18.23986</v>
      </c>
      <c r="G74" s="27">
        <v>5169.1454199999998</v>
      </c>
    </row>
    <row r="75" spans="1:7" x14ac:dyDescent="0.2">
      <c r="A75" s="28" t="s">
        <v>123</v>
      </c>
    </row>
  </sheetData>
  <mergeCells count="1">
    <mergeCell ref="A1:G1"/>
  </mergeCells>
  <pageMargins left="0.7" right="0.47" top="0.31" bottom="0.31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ЖКХ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dcterms:created xsi:type="dcterms:W3CDTF">2017-01-27T07:31:32Z</dcterms:created>
  <dcterms:modified xsi:type="dcterms:W3CDTF">2017-01-27T07:32:56Z</dcterms:modified>
</cp:coreProperties>
</file>